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nett\Desktop\LandMarkt Odner zusammengeführt 19.10.2018\Catering\Aufträge Catering Krämerloft\"/>
    </mc:Choice>
  </mc:AlternateContent>
  <xr:revisionPtr revIDLastSave="0" documentId="13_ncr:1_{5C3374A9-41AE-4123-B2D7-DC361A7B54C7}" xr6:coauthVersionLast="47" xr6:coauthVersionMax="47" xr10:uidLastSave="{00000000-0000-0000-0000-000000000000}"/>
  <bookViews>
    <workbookView xWindow="-120" yWindow="-120" windowWidth="29040" windowHeight="15840" xr2:uid="{14A6CDC7-9DE8-485E-8EE8-57F33289F6DB}"/>
  </bookViews>
  <sheets>
    <sheet name="Bestellvorlage" sheetId="2" r:id="rId1"/>
  </sheets>
  <definedNames>
    <definedName name="_xlnm.Print_Area" localSheetId="0">Bestellvorlage!$A$1:$F$85</definedName>
    <definedName name="_xlnm.Print_Titles" localSheetId="0">Bestellvorlage!$20:$20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2" l="1"/>
  <c r="F74" i="2"/>
  <c r="F73" i="2"/>
  <c r="F72" i="2"/>
  <c r="F70" i="2"/>
  <c r="F69" i="2"/>
  <c r="F68" i="2"/>
  <c r="F67" i="2"/>
  <c r="F66" i="2"/>
  <c r="F64" i="2"/>
  <c r="F63" i="2"/>
  <c r="F62" i="2"/>
  <c r="F61" i="2"/>
  <c r="F60" i="2"/>
  <c r="F59" i="2"/>
  <c r="F56" i="2"/>
  <c r="F55" i="2"/>
  <c r="F54" i="2"/>
  <c r="F53" i="2"/>
  <c r="F52" i="2"/>
  <c r="F51" i="2"/>
  <c r="F50" i="2"/>
  <c r="F48" i="2"/>
  <c r="F47" i="2"/>
  <c r="F46" i="2"/>
  <c r="F45" i="2"/>
  <c r="F44" i="2"/>
  <c r="F43" i="2"/>
  <c r="F41" i="2"/>
  <c r="F40" i="2"/>
  <c r="F39" i="2"/>
  <c r="F38" i="2"/>
  <c r="F37" i="2"/>
  <c r="F36" i="2"/>
  <c r="F34" i="2"/>
  <c r="F33" i="2"/>
  <c r="F32" i="2"/>
  <c r="F31" i="2"/>
  <c r="F30" i="2"/>
  <c r="F26" i="2"/>
  <c r="F25" i="2"/>
  <c r="F23" i="2"/>
  <c r="F22" i="2"/>
  <c r="F21" i="2"/>
  <c r="F78" i="2" l="1"/>
  <c r="F79" i="2" l="1"/>
  <c r="F8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anett</author>
  </authors>
  <commentList>
    <comment ref="B21" authorId="0" shapeId="0" xr:uid="{A458E7B2-E7B6-494C-9424-4AF461A158B5}">
      <text>
        <r>
          <rPr>
            <sz val="15"/>
            <color indexed="81"/>
            <rFont val="Yanone Kaffeesatz Regular"/>
          </rPr>
          <t>Es ist immer nur eine Variante auswählbar.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1" authorId="0" shapeId="0" xr:uid="{9A95B6FA-E2F1-4D28-AF1B-E99637040E0C}">
      <text>
        <r>
          <rPr>
            <b/>
            <sz val="15"/>
            <color indexed="81"/>
            <rFont val="Yanone Kaffeesatz Regular"/>
          </rPr>
          <t>Fingerfood für Ihr Business-Lunch</t>
        </r>
        <r>
          <rPr>
            <sz val="15"/>
            <color indexed="81"/>
            <rFont val="Yanone Kaffeesatz Regular"/>
          </rPr>
          <t xml:space="preserve">
Herzhafte Canapés belegt mit
* Putensalami
* Schinken vom Schwein
* Dattel-Lauch-Frischkäse (vegetarisch)
* Schnittkäse Kuh (vegetarisch)
* Eierscheiben (vegetarisch)
* Tomatenaufstrich (vegan)
Gespießtes
* Tomaten-Mozzarella-Spieße
* Käse-Weintrauben-Spieße (saisonal)
Salat im Glas
* bunter Nudelsalat (vegetarisch)
8 Teile pro Gast</t>
        </r>
      </text>
    </comment>
    <comment ref="D22" authorId="0" shapeId="0" xr:uid="{FAC9280D-F996-4A05-845E-818C7284ED88}">
      <text>
        <r>
          <rPr>
            <b/>
            <sz val="15"/>
            <color indexed="81"/>
            <rFont val="Yanone Kaffeesatz Regular"/>
          </rPr>
          <t>Fingerfood-Menü für Ihren Gästeempfang</t>
        </r>
        <r>
          <rPr>
            <sz val="15"/>
            <color indexed="81"/>
            <rFont val="Yanone Kaffeesatz Regular"/>
          </rPr>
          <t xml:space="preserve">
Herzhafte Canapés belegt mit
* Putensalami
* Schinken vom Schwein
* Ziegenfrischkäse &amp; Feigensenf 
* Dattel-Lauch-Frischkäse
* Schnittkäse Kuh 
* Eierscheiben 
* Tomatenaufstrich (vegan)
Gespießtes
* Zucchini-Feta-Röllchen
* Tomaten-Mozzarella-Spieße
* Käse-Weintrauben-Spieße (saisonal)
Salat im Glas
* Bunter Nudelsalat (vegetarisch)
* Taboulé (vegan)
10 Teile pro Gast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3" authorId="0" shapeId="0" xr:uid="{6367E8A3-7DAB-4025-A16C-3C7AA46F3A10}">
      <text>
        <r>
          <rPr>
            <b/>
            <sz val="15"/>
            <color indexed="81"/>
            <rFont val="Yanone Kaffeesatz Regular"/>
          </rPr>
          <t>Fingerfood-Menü für Ihren exklusiven Gästeempfang</t>
        </r>
        <r>
          <rPr>
            <sz val="15"/>
            <color indexed="81"/>
            <rFont val="Yanone Kaffeesatz Regular"/>
          </rPr>
          <t xml:space="preserve">
Herzhafte Canapés belegt mit
* Putensalami
* Schinken vom Schwein
* Ziegenfrischkäse &amp; Feigensenf 
* Dattel-Lauch-Frischkäse
* Schnittkäse Kuh 
* Eierscheiben 
* Tomatenaufstrich (vegan)
Gespießtes
* Italienische Rinderfriakdelle
* Knoblauch-Garnele am Spieß
* Zucchini-Feta-Röllchen
* Tomaten-Mozzarella-Spieße
* Käse-Weintrauben-Spieße (saisonal)
Salat im Glas
* Bunter Nudelsalat (vegetarisch)
* Taboulé (vegan)
11 Teile pro Gast</t>
        </r>
      </text>
    </comment>
    <comment ref="C25" authorId="0" shapeId="0" xr:uid="{388A8388-FB1B-42BC-8762-63ECFB8902B6}">
      <text>
        <r>
          <rPr>
            <sz val="15"/>
            <color indexed="81"/>
            <rFont val="Yanone Kaffeesatz Regular"/>
          </rPr>
          <t xml:space="preserve">
</t>
        </r>
        <r>
          <rPr>
            <b/>
            <sz val="15"/>
            <color indexed="81"/>
            <rFont val="Yanone Kaffeesatz Regular"/>
          </rPr>
          <t xml:space="preserve">Knusprige halbe Brötchen </t>
        </r>
        <r>
          <rPr>
            <sz val="15"/>
            <color indexed="81"/>
            <rFont val="Yanone Kaffeesatz Regular"/>
          </rPr>
          <t>belegt mit
* Putensalami &amp; Schinken vom Schwein
* Dattel-Lauch-Frischkäse &amp; roter Pfeffer (vegetarisch)
* Schnittkäse von der Kuh (vegetarisch)
* Eierscheiben &amp; Senf (vegetarisch)
* Mediterraner Tomatenaufstrich (vegan)
* Zwiebelschmelz &amp; saure Gurke (vegan)</t>
        </r>
      </text>
    </comment>
    <comment ref="C26" authorId="0" shapeId="0" xr:uid="{A01EF4F7-4F6E-4B8A-BB03-02504B5C88DD}">
      <text>
        <r>
          <rPr>
            <sz val="15"/>
            <color indexed="81"/>
            <rFont val="Yanone Kaffeesatz Regular"/>
          </rPr>
          <t xml:space="preserve">
</t>
        </r>
        <r>
          <rPr>
            <b/>
            <sz val="15"/>
            <color indexed="81"/>
            <rFont val="Yanone Kaffeesatz Regular"/>
          </rPr>
          <t>Knusprige halbe Brötchen</t>
        </r>
        <r>
          <rPr>
            <sz val="15"/>
            <color indexed="81"/>
            <rFont val="Yanone Kaffeesatz Regular"/>
          </rPr>
          <t xml:space="preserve"> belegt mit
* Dattel-Lauch-Frischkäse &amp; roter Pfeffer (vegetarisch)
* Schnittkäse von der Kuh(vegetarisch)
* Eierscheiben &amp; Senf (vegetarisch)
* Mediterraner Tomatenaufstrich (vegan)
* Kürbis-Ingwer-Aufstrich (vegan) saisonal
* Zwiebelschmelz &amp; saure Gurke (vegan)</t>
        </r>
      </text>
    </comment>
    <comment ref="B30" authorId="0" shapeId="0" xr:uid="{A9474218-DFB2-40F7-9468-950C3E3B81AA}">
      <text>
        <r>
          <rPr>
            <sz val="15"/>
            <color indexed="81"/>
            <rFont val="Yanone Kaffeesatz Regular"/>
          </rPr>
          <t>Sie können auswählen:
* für bis zu 10 Gästen = 1 Suppevariante
* 11 - 29 Gästen = 2 Suppenvarianten
* ab 30 Gästen = 3 Suppenvarianten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0" authorId="0" shapeId="0" xr:uid="{936ED230-0782-4BF0-961C-9BE20ED44D6F}">
      <text>
        <r>
          <rPr>
            <b/>
            <sz val="15"/>
            <color indexed="81"/>
            <rFont val="Yanone Kaffeesatz Regular"/>
          </rPr>
          <t>Eine Suppe (300 ml)</t>
        </r>
        <r>
          <rPr>
            <sz val="15"/>
            <color indexed="81"/>
            <rFont val="Yanone Kaffeesatz Regular"/>
          </rPr>
          <t xml:space="preserve">  nach Ihrer Wahl 
und</t>
        </r>
        <r>
          <rPr>
            <b/>
            <sz val="15"/>
            <color indexed="81"/>
            <rFont val="Yanone Kaffeesatz Regular"/>
          </rPr>
          <t xml:space="preserve">
</t>
        </r>
        <r>
          <rPr>
            <sz val="15"/>
            <color indexed="81"/>
            <rFont val="Yanone Kaffeesatz Regular"/>
          </rPr>
          <t xml:space="preserve">
Eine Auswahl aus </t>
        </r>
        <r>
          <rPr>
            <b/>
            <sz val="15"/>
            <color indexed="81"/>
            <rFont val="Yanone Kaffeesatz Regular"/>
          </rPr>
          <t>knusprigen Brötchen</t>
        </r>
        <r>
          <rPr>
            <sz val="15"/>
            <color indexed="81"/>
            <rFont val="Yanone Kaffeesatz Regular"/>
          </rPr>
          <t xml:space="preserve"> belegt mit
* Putensalami &amp; Schinken vom Schwein
* Dattel-Lauch-Frischkäse &amp; roter Pfeffer (vegetarisch)
* Schnittkäse von Kuh (vegetarisch)
* Eierscheiben &amp; Senf (vegetarisch)
* Mediterraner Tomatenaufstrich (vegan)
* Zwiebelschmelz &amp; saure Gurke (vegan)</t>
        </r>
      </text>
    </comment>
    <comment ref="D30" authorId="0" shapeId="0" xr:uid="{FDE83D1D-55DA-4AEB-A37D-E6033A09672A}">
      <text>
        <r>
          <rPr>
            <sz val="15"/>
            <color indexed="81"/>
            <rFont val="Yanone Kaffeesatz Regular"/>
          </rPr>
          <t xml:space="preserve">
Kesselgulasch mit Schweinfleisch/Rindfleisch, Paprika, Tomaten, Kartoffeln und Wurzelgemüse</t>
        </r>
      </text>
    </comment>
    <comment ref="D31" authorId="0" shapeId="0" xr:uid="{264F0F6F-7925-47F4-9EFF-288201D81A6C}">
      <text>
        <r>
          <rPr>
            <sz val="15"/>
            <color indexed="81"/>
            <rFont val="Yanone Kaffeesatz Regular"/>
          </rPr>
          <t xml:space="preserve">
Möhrensuppe mit Kartoffeln, Wurzelgemüse und Huhn</t>
        </r>
      </text>
    </comment>
    <comment ref="D32" authorId="0" shapeId="0" xr:uid="{DA40B842-2213-483B-9BFD-6A4600A6B487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sz val="15"/>
            <color indexed="81"/>
            <rFont val="Yanone Kaffeesatz Regular"/>
          </rPr>
          <t>Saisonale Gemüsesuppe  mit Nudeln und Huhn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3" authorId="0" shapeId="0" xr:uid="{050585AA-2F16-414A-A4FC-904E4093CC77}">
      <text>
        <r>
          <rPr>
            <sz val="15"/>
            <color indexed="81"/>
            <rFont val="Yanone Kaffeesatz Regular"/>
          </rPr>
          <t xml:space="preserve">
Frischkäsesuppe mit Porree und Rinderhackfleisch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4" authorId="0" shapeId="0" xr:uid="{BAEFF90D-B28A-4FF7-98A6-614131A8AF64}">
      <text>
        <r>
          <rPr>
            <sz val="15"/>
            <color indexed="81"/>
            <rFont val="Yanone Kaffeesatz Regular"/>
          </rPr>
          <t>Cremige Kartoffelsuppe aus Kartoffeln und Wurzelgemüse + Wienerwürstchen in Scheiben</t>
        </r>
      </text>
    </comment>
    <comment ref="C36" authorId="0" shapeId="0" xr:uid="{8CD9D164-AB5D-4FE6-B992-237AE27CCCD5}">
      <text>
        <r>
          <rPr>
            <b/>
            <sz val="15"/>
            <color indexed="81"/>
            <rFont val="Yanone Kaffeesatz Regular"/>
          </rPr>
          <t>Eine Suppe (300 ml) Ihrer Wahl</t>
        </r>
        <r>
          <rPr>
            <sz val="15"/>
            <color indexed="81"/>
            <rFont val="Yanone Kaffeesatz Regular"/>
          </rPr>
          <t xml:space="preserve"> + Brot dazu
und eine Auswahl an </t>
        </r>
        <r>
          <rPr>
            <b/>
            <sz val="15"/>
            <color indexed="81"/>
            <rFont val="Yanone Kaffeesatz Regular"/>
          </rPr>
          <t xml:space="preserve">knusprigen halbe Brötchen </t>
        </r>
        <r>
          <rPr>
            <sz val="15"/>
            <color indexed="81"/>
            <rFont val="Yanone Kaffeesatz Regular"/>
          </rPr>
          <t>belegt mit
* Dattel-Lauch-Frischkäse &amp; roter Pfeffer (vegetarisch)
* Schnittkäse von der Kuh(vegetarisch)
* Eierscheiben &amp; Senf (vegetarisch)
* Mediterraner Tomatenaufstrich (vegan)
* Kürbis-Ingwer-Aufstrich (vegan) saisonal
* Zwiebelschmelz &amp; saure Gurke (vegan)</t>
        </r>
      </text>
    </comment>
    <comment ref="D36" authorId="0" shapeId="0" xr:uid="{033642D8-B599-4D5C-8D71-A870A94E6135}">
      <text>
        <r>
          <rPr>
            <sz val="15"/>
            <color indexed="81"/>
            <rFont val="Yanone Kaffeesatz Regular"/>
          </rPr>
          <t xml:space="preserve">
Suppe aus roten Linsen mit Kokosmilch, Curry und Koriander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7" authorId="0" shapeId="0" xr:uid="{A9D840A6-819A-4566-A271-E6D3D4F8DA4B}">
      <text>
        <r>
          <rPr>
            <sz val="15"/>
            <color indexed="81"/>
            <rFont val="Yanone Kaffeesatz Regular"/>
          </rPr>
          <t xml:space="preserve">Cremige Tomatensuppe mit mediterranen Gewürzen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8" authorId="0" shapeId="0" xr:uid="{616FC8F2-F099-4600-87FB-7B2D8B0CA90A}">
      <text>
        <r>
          <rPr>
            <sz val="15"/>
            <color indexed="81"/>
            <rFont val="Yanone Kaffeesatz Regular"/>
          </rPr>
          <t xml:space="preserve">
Cremige Suppe aus heimischen Hokkaidokürbissen mit Ingwer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9" authorId="0" shapeId="0" xr:uid="{64A2D6C8-DD45-4EFC-B418-599DDCBB63F8}">
      <text>
        <r>
          <rPr>
            <sz val="15"/>
            <color indexed="81"/>
            <rFont val="Yanone Kaffeesatz Regular"/>
          </rPr>
          <t xml:space="preserve">
Suppe aus Frischkäse und frischem Porree</t>
        </r>
        <r>
          <rPr>
            <sz val="9"/>
            <color indexed="81"/>
            <rFont val="Segoe UI"/>
            <family val="2"/>
          </rPr>
          <t xml:space="preserve">
 </t>
        </r>
      </text>
    </comment>
    <comment ref="D40" authorId="0" shapeId="0" xr:uid="{70AF0A22-17AC-4BE5-B4CF-E681CA1F728E}">
      <text>
        <r>
          <rPr>
            <sz val="15"/>
            <color indexed="81"/>
            <rFont val="Yanone Kaffeesatz Regular"/>
          </rPr>
          <t xml:space="preserve">
Stückige Kartoffelsuppe mit Porreescheiben
und Wurzelgemüse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1" authorId="0" shapeId="0" xr:uid="{23E8F89D-AEF1-4164-919E-F731480F066A}">
      <text>
        <r>
          <rPr>
            <sz val="15"/>
            <color indexed="81"/>
            <rFont val="Yanone Kaffeesatz Regular"/>
          </rPr>
          <t xml:space="preserve">
Tomatensuppe mit saisonalem Gemüse wie Paprika, Zucchini und Auberginen und Gabelspaghetti-Nudeln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43" authorId="0" shapeId="0" xr:uid="{D1FBFC3C-9162-4165-BF82-980B0088DC29}">
      <text>
        <r>
          <rPr>
            <sz val="15"/>
            <color indexed="81"/>
            <rFont val="Yanone Kaffeesatz Regular"/>
          </rPr>
          <t xml:space="preserve">Sie können auswählen:
* bis zu 10 Gästen = 1 Hauptgerichtvariante
* 11 - 25 Gästen = 2 Hauptgerichtvarianten
* ab 26 Gästen = 3 Hauptgerichtvarianten
</t>
        </r>
      </text>
    </comment>
    <comment ref="D43" authorId="0" shapeId="0" xr:uid="{A10F97CD-0C25-4B62-86F2-6B5E5E297916}">
      <text>
        <r>
          <rPr>
            <sz val="15"/>
            <color indexed="81"/>
            <rFont val="Yanone Kaffeesatz Regular"/>
          </rPr>
          <t xml:space="preserve">Hühnerfleisch in einer Kokosmilch-Curry-Soße mit buntem Gemüse + Basmatireis
</t>
        </r>
      </text>
    </comment>
    <comment ref="D44" authorId="0" shapeId="0" xr:uid="{EC507E07-36B0-40C5-AF93-52A6E46C9F90}">
      <text>
        <r>
          <rPr>
            <sz val="15"/>
            <color indexed="81"/>
            <rFont val="Yanone Kaffeesatz Regular"/>
          </rPr>
          <t>Gulasch von der Pute in einem Tomatensud mit Paprika und Wurzelgemüse + Salzkartoffeln</t>
        </r>
      </text>
    </comment>
    <comment ref="D45" authorId="0" shapeId="0" xr:uid="{5F309E84-7700-420E-B141-9BB2C8E684A9}">
      <text>
        <r>
          <rPr>
            <sz val="15"/>
            <color indexed="81"/>
            <rFont val="Yanone Kaffeesatz Regular"/>
          </rPr>
          <t>Gulasch vom Rind mit Wurzelgemüse verfeinert + Petersilienkartoffeln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6" authorId="0" shapeId="0" xr:uid="{5B54246C-5CA9-4F06-A689-9A374E3882F0}">
      <text>
        <r>
          <rPr>
            <sz val="15"/>
            <color indexed="81"/>
            <rFont val="Yanone Kaffeesatz Regular"/>
          </rPr>
          <t xml:space="preserve">
Kleine Entenkeulen an Apfel-Rotkohl und Kartoffelklößen in Miniausführung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7" authorId="0" shapeId="0" xr:uid="{D167BE09-1142-44CB-BB67-BF3AB75B8E1D}">
      <text>
        <r>
          <rPr>
            <sz val="15"/>
            <color indexed="81"/>
            <rFont val="Yanone Kaffeesatz Regular"/>
          </rPr>
          <t xml:space="preserve">
Kleine Putenschnitzel an Buttererbsen und Kroketten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8" authorId="0" shapeId="0" xr:uid="{326BC268-CB47-4E4A-B12B-E5C48C2E5269}">
      <text>
        <r>
          <rPr>
            <sz val="15"/>
            <color indexed="81"/>
            <rFont val="Yanone Kaffeesatz Regular"/>
          </rPr>
          <t>Kabeljaufilet mit knuspriger Kruste an Blattspinat und Basmatireis. Dazu etwas Zitronensoße.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0" authorId="0" shapeId="0" xr:uid="{F0D2CDE5-F485-443F-B2AD-8744336D22A3}">
      <text>
        <r>
          <rPr>
            <sz val="15"/>
            <color indexed="81"/>
            <rFont val="Yanone Kaffeesatz Regular"/>
          </rPr>
          <t>Mediterranes Gemüse in einer Tomatensoße zu einer Lasagne geschichtet und mit einer Bechamelsoße und Käse abgrundet.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1" authorId="0" shapeId="0" xr:uid="{895C592F-DE5C-4720-AF32-618276B106F0}">
      <text>
        <r>
          <rPr>
            <sz val="15"/>
            <color indexed="81"/>
            <rFont val="Yanone Kaffeesatz Regular"/>
          </rPr>
          <t xml:space="preserve">Kartoffeln und frischer Broccoli in einer Bechamel-Soße mit Käse überbacken.
</t>
        </r>
      </text>
    </comment>
    <comment ref="D52" authorId="0" shapeId="0" xr:uid="{51C53F3B-205B-4222-A447-60D2ACBFE2F0}">
      <text>
        <r>
          <rPr>
            <sz val="15"/>
            <color indexed="81"/>
            <rFont val="Yanone Kaffeesatz Regular"/>
          </rPr>
          <t xml:space="preserve">Gebratene Gnocchis aus Kartoffeln/Hartweizengries mit Grillgemüse und einem Dip aus Quark/Joghurt und Kräutern 
</t>
        </r>
      </text>
    </comment>
    <comment ref="D53" authorId="0" shapeId="0" xr:uid="{A9547D23-A9AC-4E3E-8873-2109567F9D2A}">
      <text>
        <r>
          <rPr>
            <sz val="15"/>
            <color indexed="81"/>
            <rFont val="Yanone Kaffeesatz Regular"/>
          </rPr>
          <t xml:space="preserve">Kartoffeln in einer Tomatensoße mit frischen Paprika und Räuchersalz 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4" authorId="0" shapeId="0" xr:uid="{FF4BC24D-C307-4667-9547-7D5BDFE28617}">
      <text>
        <r>
          <rPr>
            <sz val="15"/>
            <color indexed="81"/>
            <rFont val="Yanone Kaffeesatz Regular"/>
          </rPr>
          <t xml:space="preserve">Saisonales Gemüse aus Zucchini, Paprika, Tomaten etc. in einer Kokosmilch-Curry-Soße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5" authorId="0" shapeId="0" xr:uid="{CD07A2E0-BB4D-4327-9781-FC4970BB0808}">
      <text>
        <r>
          <rPr>
            <sz val="15"/>
            <color indexed="81"/>
            <rFont val="Yanone Kaffeesatz Regular"/>
          </rPr>
          <t>Saisonales Gemüse (Kürbis, Kartoffeln, Zucchini, Paprika, Karotten und Süßkartoffeln) mit einem Kräuter-Haferdip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6" authorId="0" shapeId="0" xr:uid="{780BA1BC-34F2-4689-878C-39C0D2C0C697}">
      <text>
        <r>
          <rPr>
            <sz val="15"/>
            <color indexed="81"/>
            <rFont val="Yanone Kaffeesatz Regular"/>
          </rPr>
          <t>Gerösteter Grünkern in einer feurigen Tomatensoße mit Basmatireis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59" authorId="0" shapeId="0" xr:uid="{9E0BF9D5-96AC-4476-BCD6-99A0A376D9F6}">
      <text>
        <r>
          <rPr>
            <b/>
            <sz val="15"/>
            <color indexed="81"/>
            <rFont val="Yanone Kaffeesatz Regular"/>
          </rPr>
          <t xml:space="preserve">Salate in der Schüssel als Ergänzung zu kalten und warmen Gerichten
</t>
        </r>
        <r>
          <rPr>
            <sz val="15"/>
            <color indexed="81"/>
            <rFont val="Yanone Kaffeesatz Regular"/>
          </rPr>
          <t xml:space="preserve">
Sie können auswählen:
* bis zu 10 Gästen = 1 Salatvariante
* 11 - 29 Gästen = 2 Salatvarianten
* ab 30 Gästen = 3 Salatvarianten</t>
        </r>
      </text>
    </comment>
    <comment ref="D59" authorId="0" shapeId="0" xr:uid="{B83FE42D-D81C-4214-8C5B-91379ED73702}">
      <text>
        <r>
          <rPr>
            <sz val="15"/>
            <color indexed="81"/>
            <rFont val="Yanone Kaffeesatz Regular"/>
          </rPr>
          <t>Italienische Nudeln mit frischem Gemüse wie Gurken, Paprika und Tomaten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0" authorId="0" shapeId="0" xr:uid="{F16898FE-78EF-4858-9AA6-DAE6A8A09B71}">
      <text>
        <r>
          <rPr>
            <sz val="15"/>
            <color indexed="81"/>
            <rFont val="Yanone Kaffeesatz Regular"/>
          </rPr>
          <t>Kartoffelsalat mit Essig und Öl und grüner Gurke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1" authorId="0" shapeId="0" xr:uid="{94E9C13B-2F4C-416B-B3BD-312F297EC894}">
      <text>
        <r>
          <rPr>
            <sz val="15"/>
            <color indexed="81"/>
            <rFont val="Yanone Kaffeesatz Regular"/>
          </rPr>
          <t>Eissalat mit saisonalen Blattsalaten + Feta, roten Zwiebeln und Oliven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2" authorId="0" shapeId="0" xr:uid="{E1027A5F-A6BC-43CC-9949-6A6365DC207B}">
      <text>
        <r>
          <rPr>
            <sz val="15"/>
            <color indexed="81"/>
            <rFont val="Yanone Kaffeesatz Regular"/>
          </rPr>
          <t>Saisonale Blattsalate wie Feldsalat, Rucola, Postelein, Eichblattsalat etc. mit einem fruchtigen Orangen-Senf-Dressing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3" authorId="0" shapeId="0" xr:uid="{D3223949-7068-4D0F-9D03-FCD0EBC6094D}">
      <text>
        <r>
          <rPr>
            <sz val="15"/>
            <color indexed="81"/>
            <rFont val="Yanone Kaffeesatz Regular"/>
          </rPr>
          <t>Weißkraut mit Möhren und Zwiebeln + Mayonaise verfeinert</t>
        </r>
      </text>
    </comment>
    <comment ref="D64" authorId="0" shapeId="0" xr:uid="{F0DCFDC2-EB84-4424-B189-94A655EFB277}">
      <text>
        <r>
          <rPr>
            <sz val="15"/>
            <color indexed="81"/>
            <rFont val="Yanone Kaffeesatz Regular"/>
          </rPr>
          <t>Tomatensalat mit Zwiebeln und Petersilie</t>
        </r>
      </text>
    </comment>
    <comment ref="B66" authorId="0" shapeId="0" xr:uid="{DDFFF20F-9058-4DEA-8769-5A8AEE030138}">
      <text>
        <r>
          <rPr>
            <sz val="15"/>
            <color indexed="81"/>
            <rFont val="Yanone Kaffeesatz Regular"/>
          </rPr>
          <t xml:space="preserve">Sie können auswählen:
* bis zu 10 Gästen = 1 Sorte Dessert
* 11 - 29 Gästen = 2 Sorten Dessert
* ab 30 Gästen = 3 Sorten Dessert
</t>
        </r>
      </text>
    </comment>
    <comment ref="D66" authorId="0" shapeId="0" xr:uid="{8B18CAFC-F62A-4F77-8DB2-23361514D604}">
      <text>
        <r>
          <rPr>
            <sz val="15"/>
            <color indexed="81"/>
            <rFont val="Yanone Kaffeesatz Regular"/>
          </rPr>
          <t>Italeinisches Sahnedessert mit Himbeeren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7" authorId="0" shapeId="0" xr:uid="{EB47DDDB-20D8-4451-9D7E-871E4E03D932}">
      <text>
        <r>
          <rPr>
            <sz val="15"/>
            <color indexed="81"/>
            <rFont val="Yanone Kaffeesatz Regular"/>
          </rPr>
          <t xml:space="preserve">
Luftige Schokomousse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8" authorId="0" shapeId="0" xr:uid="{65F27A18-F7A6-4703-AC8A-DAE69B57BA4D}">
      <text>
        <r>
          <rPr>
            <sz val="15"/>
            <color indexed="81"/>
            <rFont val="Yanone Kaffeesatz Regular"/>
          </rPr>
          <t>Verschiedene rote Früchte mit einer Vanillesoße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9" authorId="0" shapeId="0" xr:uid="{8F5E0B4E-1500-458D-9A01-92D5A061B24D}">
      <text>
        <r>
          <rPr>
            <sz val="15"/>
            <color indexed="81"/>
            <rFont val="Yanone Kaffeesatz Regular"/>
          </rPr>
          <t xml:space="preserve">
Chiasamen in einer Kokoscreme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0" authorId="0" shapeId="0" xr:uid="{952415FC-E11D-47C9-AEDD-1C4CD64AC232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sz val="15"/>
            <color indexed="81"/>
            <rFont val="Yanone Kaffeesatz Regular"/>
          </rPr>
          <t>Saisonale Früchte auf einem Spieß (ca. 12 cm.)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6" authorId="0" shapeId="0" xr:uid="{98F028D0-8AF7-45A4-891B-D0A2961A089D}">
      <text>
        <r>
          <rPr>
            <sz val="15"/>
            <color indexed="81"/>
            <rFont val="Yanone Kaffeesatz Regular"/>
          </rPr>
          <t xml:space="preserve">Selbstgebackener Kuchen in drei verschiedenen Sorten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<sst xmlns="http://schemas.openxmlformats.org/spreadsheetml/2006/main" count="92" uniqueCount="88">
  <si>
    <t>Variante</t>
  </si>
  <si>
    <t>Feines Fingerfood</t>
  </si>
  <si>
    <t>Fingerfood Lunch</t>
  </si>
  <si>
    <t>Fingerfood Exklusiv</t>
  </si>
  <si>
    <t xml:space="preserve">Allesesser </t>
  </si>
  <si>
    <t>Kesselgulasch</t>
  </si>
  <si>
    <t>Möhreneintopf mit Huhn</t>
  </si>
  <si>
    <t>Gemüseeintopf mit Nudeln + Huhn</t>
  </si>
  <si>
    <t>Käse-Lauch-Suppe mit Rinderhack</t>
  </si>
  <si>
    <t>Kartoffelsuppe mit Wienerwürstchen in Scheiben</t>
  </si>
  <si>
    <t>Orientalische Linsensuppe (vegan)</t>
  </si>
  <si>
    <t>Tomatensuppe (vegan)</t>
  </si>
  <si>
    <t>Kürbiscremesuppe (saisonal)</t>
  </si>
  <si>
    <t>Käse-Lauch-Suppe (vegetarisch)</t>
  </si>
  <si>
    <t>Kartoffel-Lauch-Suppe (vegan)</t>
  </si>
  <si>
    <t>Minestrone mit Nudeln (vegan)</t>
  </si>
  <si>
    <t>Allesesser</t>
  </si>
  <si>
    <t>Rindergulasch an Rotkohl + Petersilienkartoffeln</t>
  </si>
  <si>
    <t>Entenkeulen an Rotkohl und Mini-Kartoffelklößen</t>
  </si>
  <si>
    <t>Putenschnitzel an Erbsengemüse und Kroketten</t>
  </si>
  <si>
    <t>Kabeljau-Filet im Spinatnest in Limonensoße + Basmatireis</t>
  </si>
  <si>
    <t>Gemüselasagne (vegetarisch)</t>
  </si>
  <si>
    <t>Kartoffel-Broccoli-Gratin (vegetarisch)</t>
  </si>
  <si>
    <t>Gemüse-Gnocchi-Pfanne mit Kräuterdip (vegetarisch)</t>
  </si>
  <si>
    <t>Kartoffel-Paprika-Gulasch (vegan)</t>
  </si>
  <si>
    <t>Gemüsecurry mit Reis (vegan)</t>
  </si>
  <si>
    <t>Ofengemüse mit Kräuterdip (vegan)</t>
  </si>
  <si>
    <t>Chili sin Carne mit Reis (vegan)</t>
  </si>
  <si>
    <t>Kartoffelsalat mit grüner Gurke (vegan)</t>
  </si>
  <si>
    <t>Griechischer Salat mit Feta</t>
  </si>
  <si>
    <t>Saisonale Blattsalate + Orangen-Senf-Dressing (vegan)</t>
  </si>
  <si>
    <t>Tomatensalat (vegan)</t>
  </si>
  <si>
    <t>Panna Cotta mit Himbeerspiegel</t>
  </si>
  <si>
    <t>Mousse au Chocolat</t>
  </si>
  <si>
    <t>Rote Grütze mit Vanillesoße</t>
  </si>
  <si>
    <t>Chia-Kokos-Pudding (vegan)</t>
  </si>
  <si>
    <t>Pausensnacks</t>
  </si>
  <si>
    <t>Kuchen</t>
  </si>
  <si>
    <t>Auftraggeber:</t>
  </si>
  <si>
    <t>Datum:</t>
  </si>
  <si>
    <t>Hinweis auf Unverträglichkeiten:</t>
  </si>
  <si>
    <t>Bunter Nudelsalat mit Mayonaise</t>
  </si>
  <si>
    <t>Fingerfood Gästeempfang</t>
  </si>
  <si>
    <t>Gästezahl insgesamt:</t>
  </si>
  <si>
    <t>4 Halbe belegte Brötchen</t>
  </si>
  <si>
    <t>Preis netto/Portion</t>
  </si>
  <si>
    <t>Saisonaler Obstkorb</t>
  </si>
  <si>
    <t>Süßes Gebäck + herzhafte Snacks</t>
  </si>
  <si>
    <t>Besondere Wünsche und Hinweise:</t>
  </si>
  <si>
    <t>Gesamt in €</t>
  </si>
  <si>
    <t>Amerikanischer Coleslaw (vegan)</t>
  </si>
  <si>
    <t>nur Vegetarier/Veganer</t>
  </si>
  <si>
    <t>Mundobstspieße (vegan)</t>
  </si>
  <si>
    <t>Speise</t>
  </si>
  <si>
    <t>für</t>
  </si>
  <si>
    <t>Uhrzeiten Frühstück/Mittagessen/ Kaffee+Kuchen:</t>
  </si>
  <si>
    <t>Ihre Ansprechpartnerin:</t>
  </si>
  <si>
    <t>Anett Kulka-Panek</t>
  </si>
  <si>
    <t>Tel. 0361/76 440-90</t>
  </si>
  <si>
    <t>LandMarkt Erfurt eG</t>
  </si>
  <si>
    <t>Magdeburger Allee 53</t>
  </si>
  <si>
    <t>99086 Erfurt</t>
  </si>
  <si>
    <t>Summe netto</t>
  </si>
  <si>
    <t>Ansprechpartner/in vor Ort + HandyNr.:</t>
  </si>
  <si>
    <t>catering@landmarkt-erfurt.de</t>
  </si>
  <si>
    <t>2 Halbe belegte Brötchen + Suppe*</t>
  </si>
  <si>
    <t>Hauptgerichte*</t>
  </si>
  <si>
    <t>Schüsselsalate*</t>
  </si>
  <si>
    <t>Desserts im Glas*</t>
  </si>
  <si>
    <t>3. Alle Preise sind Nettopreise incl. Anlieferung, Geschirr und Servietten.</t>
  </si>
  <si>
    <t>Bestellung von BIO- Tagungs-Catering im Krämerloft in Erfurt</t>
  </si>
  <si>
    <t>Wir freuen uns darauf, für Ihre Veranstaltung zu kochen und zu backen.</t>
  </si>
  <si>
    <r>
      <t>4. Die Bestellung bitte senden an</t>
    </r>
    <r>
      <rPr>
        <sz val="15"/>
        <color rgb="FF739600"/>
        <rFont val="Yanone Kaffeesatz Regular"/>
      </rPr>
      <t xml:space="preserve"> catering@landmarkt-erfurt.de</t>
    </r>
    <r>
      <rPr>
        <sz val="15"/>
        <color theme="1"/>
        <rFont val="Yanone Kaffeesatz Regular"/>
      </rPr>
      <t>. Die Rechnungslegung erfolgt über das Krämerloft.</t>
    </r>
  </si>
  <si>
    <t>5. Die Anzahl der Portionen ist bis 5 Werktage vor der Veranstaltung schriftlich per Mail .</t>
  </si>
  <si>
    <t>Unsere Bestellbedingungen:</t>
  </si>
  <si>
    <t xml:space="preserve"> Anzahl Portionen</t>
  </si>
  <si>
    <t>Wir verarbeiten zu 100 % ökologische Lebensmittel.</t>
  </si>
  <si>
    <t>6. Eine Stornierung des Auftrages ist bis 5 Werktage vor der Veranstaltung kostenfrei. Danach beträgt die Stornogebühr 100 %.</t>
  </si>
  <si>
    <t xml:space="preserve">    Bestellungen von einzelnen Speisen sind nicht möglich.</t>
  </si>
  <si>
    <t xml:space="preserve">Thüringer Blechkuchen in kleinen Stücken </t>
  </si>
  <si>
    <r>
      <t xml:space="preserve">2. Speisen mit * gekennzeichnet: Bitte beachten Sie </t>
    </r>
    <r>
      <rPr>
        <b/>
        <sz val="15"/>
        <color theme="1"/>
        <rFont val="Yanone Kaffeesatz Regular"/>
      </rPr>
      <t>unbedingt</t>
    </r>
    <r>
      <rPr>
        <sz val="15"/>
        <color theme="1"/>
        <rFont val="Yanone Kaffeesatz Regular"/>
      </rPr>
      <t xml:space="preserve"> die jeweils mögliche Anzahl der wählbaren Varianten im Kommentarfeld.</t>
    </r>
  </si>
  <si>
    <t>(Mindestbestellwert 250,00 €)</t>
  </si>
  <si>
    <t>Geschirrleihe und -reinigung 10 % von Bestellsumme netto</t>
  </si>
  <si>
    <t>zuzüglich 19 % Umsatzsteuer</t>
  </si>
  <si>
    <t>Süßes Gebäck und Kekse</t>
  </si>
  <si>
    <t>Hühnchen-Curry mit Basmatireis</t>
  </si>
  <si>
    <t>Putengulasch mit Pilzen und Salzkartoffeln</t>
  </si>
  <si>
    <t>1. Der Mindestbestellwert beträgt 250,00 € netto zuzüglich 19 % Umsatzsteuer.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</si>
</sst>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5"/>
      <color theme="1"/>
      <name val="Yanone Kaffeesatz Regular"/>
    </font>
    <font>
      <sz val="15"/>
      <color theme="1"/>
      <name val="Yanone Kaffeesatz Regular"/>
    </font>
    <font>
      <sz val="15"/>
      <color indexed="81"/>
      <name val="Yanone Kaffeesatz Regular"/>
    </font>
    <font>
      <b/>
      <sz val="15"/>
      <color indexed="81"/>
      <name val="Yanone Kaffeesatz Regular"/>
    </font>
    <font>
      <b/>
      <sz val="12"/>
      <color theme="1"/>
      <name val="Yanone Kaffeesatz Regular"/>
    </font>
    <font>
      <sz val="14"/>
      <color theme="1"/>
      <name val="Yanone Kaffeesatz Regular"/>
    </font>
    <font>
      <sz val="13"/>
      <color theme="1"/>
      <name val="Yanone Kaffeesatz Regular"/>
    </font>
    <font>
      <u/>
      <sz val="11"/>
      <color theme="10"/>
      <name val="Calibri"/>
      <family val="2"/>
      <scheme val="minor"/>
    </font>
    <font>
      <sz val="15"/>
      <color rgb="FF739600"/>
      <name val="Yanone Kaffeesatz Regular"/>
    </font>
    <font>
      <u/>
      <sz val="15"/>
      <color rgb="FF739600"/>
      <name val="Yanone Kaffeesatz Regular"/>
    </font>
    <font>
      <b/>
      <sz val="18"/>
      <color rgb="FF739600"/>
      <name val="Yanone Kaffeesatz Regular"/>
    </font>
    <font>
      <sz val="11"/>
      <color theme="1"/>
      <name val="Yanone Kaffeesatz Regular"/>
    </font>
    <font>
      <b/>
      <sz val="14"/>
      <color theme="1"/>
      <name val="Yanone Kaffeesatz Regular"/>
    </font>
    <font>
      <u/>
      <sz val="14"/>
      <color rgb="FF739600"/>
      <name val="Yanone Kaffeesatz Regula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739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3" fillId="0" borderId="6" xfId="0" applyFont="1" applyBorder="1"/>
    <xf numFmtId="164" fontId="3" fillId="0" borderId="0" xfId="0" applyNumberFormat="1" applyFont="1"/>
    <xf numFmtId="0" fontId="3" fillId="0" borderId="1" xfId="0" applyFont="1" applyBorder="1"/>
    <xf numFmtId="0" fontId="6" fillId="0" borderId="0" xfId="0" applyFont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0" fontId="7" fillId="0" borderId="1" xfId="0" applyFont="1" applyBorder="1"/>
    <xf numFmtId="0" fontId="11" fillId="0" borderId="0" xfId="1" applyFont="1"/>
    <xf numFmtId="0" fontId="12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7" fontId="7" fillId="0" borderId="1" xfId="0" applyNumberFormat="1" applyFont="1" applyBorder="1"/>
    <xf numFmtId="0" fontId="7" fillId="0" borderId="0" xfId="0" applyFont="1"/>
    <xf numFmtId="2" fontId="7" fillId="0" borderId="0" xfId="0" applyNumberFormat="1" applyFont="1"/>
    <xf numFmtId="7" fontId="7" fillId="0" borderId="0" xfId="0" applyNumberFormat="1" applyFont="1"/>
    <xf numFmtId="0" fontId="14" fillId="0" borderId="0" xfId="0" applyFont="1"/>
    <xf numFmtId="2" fontId="14" fillId="0" borderId="0" xfId="0" applyNumberFormat="1" applyFont="1"/>
    <xf numFmtId="7" fontId="14" fillId="0" borderId="0" xfId="0" applyNumberFormat="1" applyFont="1"/>
    <xf numFmtId="0" fontId="7" fillId="0" borderId="0" xfId="0" quotePrefix="1" applyFont="1"/>
    <xf numFmtId="0" fontId="15" fillId="0" borderId="0" xfId="1" applyFont="1"/>
    <xf numFmtId="0" fontId="3" fillId="0" borderId="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8" fillId="3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3" fillId="0" borderId="0" xfId="0" applyFont="1" applyProtection="1">
      <protection locked="0"/>
    </xf>
    <xf numFmtId="0" fontId="13" fillId="0" borderId="0" xfId="0" applyFont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239684</xdr:colOff>
      <xdr:row>80</xdr:row>
      <xdr:rowOff>132522</xdr:rowOff>
    </xdr:from>
    <xdr:to>
      <xdr:col>5</xdr:col>
      <xdr:colOff>152601</xdr:colOff>
      <xdr:row>84</xdr:row>
      <xdr:rowOff>157370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6E262F6-941E-48B7-AA23-39AB1E972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880" y="20101892"/>
          <a:ext cx="923395" cy="98563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505647</xdr:colOff>
      <xdr:row>0</xdr:row>
      <xdr:rowOff>117591</xdr:rowOff>
    </xdr:from>
    <xdr:to>
      <xdr:col>5</xdr:col>
      <xdr:colOff>695176</xdr:colOff>
      <xdr:row>8</xdr:row>
      <xdr:rowOff>11759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625377A-701A-0290-000F-67B410711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0925" y="117591"/>
          <a:ext cx="1200825" cy="1846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tering@landmarkt-erfurt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6DB5-9EEC-4ABA-8B53-9BE91A5B5241}">
  <sheetPr codeName="Tabelle1"/>
  <dimension ref="A1:N87"/>
  <sheetViews>
    <sheetView tabSelected="1" zoomScale="115" zoomScaleNormal="115" workbookViewId="0">
      <selection activeCell="D5" sqref="D5"/>
    </sheetView>
  </sheetViews>
  <sheetFormatPr baseColWidth="10" defaultRowHeight="18.75" x14ac:dyDescent="0.25"/>
  <cols>
    <col min="1" max="1" width="12.7109375" style="2" customWidth="1"/>
    <col min="2" max="2" width="31.5703125" style="2" customWidth="1"/>
    <col min="3" max="3" width="23" style="2" customWidth="1"/>
    <col min="4" max="4" width="44.42578125" style="2" customWidth="1"/>
    <col min="5" max="5" width="15.140625" style="2" customWidth="1"/>
    <col min="6" max="6" width="11.28515625" style="2" customWidth="1"/>
    <col min="7" max="16384" width="11.42578125" style="2"/>
  </cols>
  <sheetData>
    <row r="1" spans="1:8" ht="24" customHeight="1" x14ac:dyDescent="0.3">
      <c r="A1" s="15" t="s">
        <v>70</v>
      </c>
    </row>
    <row r="2" spans="1:8" x14ac:dyDescent="0.25">
      <c r="A2" s="1"/>
    </row>
    <row r="3" spans="1:8" x14ac:dyDescent="0.25">
      <c r="A3" s="2" t="s">
        <v>71</v>
      </c>
    </row>
    <row r="5" spans="1:8" x14ac:dyDescent="0.25">
      <c r="A5" s="2" t="s">
        <v>74</v>
      </c>
    </row>
    <row r="6" spans="1:8" x14ac:dyDescent="0.25">
      <c r="A6" s="2" t="s">
        <v>87</v>
      </c>
    </row>
    <row r="7" spans="1:8" x14ac:dyDescent="0.25">
      <c r="A7" s="2" t="s">
        <v>80</v>
      </c>
    </row>
    <row r="8" spans="1:8" x14ac:dyDescent="0.25">
      <c r="A8" s="1" t="s">
        <v>78</v>
      </c>
    </row>
    <row r="9" spans="1:8" x14ac:dyDescent="0.25">
      <c r="A9" s="2" t="s">
        <v>69</v>
      </c>
    </row>
    <row r="10" spans="1:8" x14ac:dyDescent="0.25">
      <c r="A10" s="2" t="s">
        <v>72</v>
      </c>
      <c r="D10" s="14"/>
    </row>
    <row r="11" spans="1:8" x14ac:dyDescent="0.25">
      <c r="A11" s="2" t="s">
        <v>73</v>
      </c>
      <c r="H11"/>
    </row>
    <row r="12" spans="1:8" x14ac:dyDescent="0.25">
      <c r="A12" s="2" t="s">
        <v>77</v>
      </c>
      <c r="H12"/>
    </row>
    <row r="13" spans="1:8" x14ac:dyDescent="0.25">
      <c r="E13" s="4"/>
      <c r="F13" s="4"/>
    </row>
    <row r="14" spans="1:8" ht="22.5" customHeight="1" x14ac:dyDescent="0.25">
      <c r="A14" s="6" t="s">
        <v>38</v>
      </c>
      <c r="B14" s="27"/>
      <c r="C14" s="27" t="s">
        <v>63</v>
      </c>
      <c r="D14" s="28"/>
      <c r="E14" s="29"/>
      <c r="F14" s="30"/>
    </row>
    <row r="15" spans="1:8" ht="22.5" customHeight="1" x14ac:dyDescent="0.25">
      <c r="A15" s="6" t="s">
        <v>39</v>
      </c>
      <c r="B15" s="27"/>
      <c r="C15" s="31" t="s">
        <v>43</v>
      </c>
      <c r="D15" s="32"/>
      <c r="E15" s="33"/>
      <c r="F15" s="34"/>
    </row>
    <row r="16" spans="1:8" ht="24" customHeight="1" x14ac:dyDescent="0.25">
      <c r="A16" s="6" t="s">
        <v>55</v>
      </c>
      <c r="B16" s="27"/>
      <c r="C16" s="35"/>
      <c r="D16" s="35"/>
      <c r="E16" s="35"/>
      <c r="F16" s="30"/>
    </row>
    <row r="17" spans="1:14" ht="23.25" customHeight="1" x14ac:dyDescent="0.25">
      <c r="A17" s="6" t="s">
        <v>40</v>
      </c>
      <c r="B17" s="28"/>
      <c r="C17" s="36"/>
      <c r="D17" s="29"/>
      <c r="E17" s="29"/>
      <c r="F17" s="37"/>
    </row>
    <row r="18" spans="1:14" ht="21.75" customHeight="1" x14ac:dyDescent="0.25">
      <c r="A18" s="6" t="s">
        <v>48</v>
      </c>
      <c r="B18" s="36"/>
      <c r="C18" s="28"/>
      <c r="D18" s="35"/>
      <c r="E18" s="35"/>
      <c r="F18" s="30"/>
    </row>
    <row r="20" spans="1:14" ht="33.75" customHeight="1" x14ac:dyDescent="0.25">
      <c r="A20" s="39" t="s">
        <v>75</v>
      </c>
      <c r="B20" s="16" t="s">
        <v>53</v>
      </c>
      <c r="C20" s="16" t="s">
        <v>54</v>
      </c>
      <c r="D20" s="16" t="s">
        <v>0</v>
      </c>
      <c r="E20" s="16" t="s">
        <v>45</v>
      </c>
      <c r="F20" s="17" t="s">
        <v>49</v>
      </c>
    </row>
    <row r="21" spans="1:14" x14ac:dyDescent="0.25">
      <c r="A21" s="38"/>
      <c r="B21" s="13" t="s">
        <v>1</v>
      </c>
      <c r="C21" s="13" t="s">
        <v>16</v>
      </c>
      <c r="D21" s="13" t="s">
        <v>2</v>
      </c>
      <c r="E21" s="18">
        <v>23.95</v>
      </c>
      <c r="F21" s="18">
        <f>E21*A21</f>
        <v>0</v>
      </c>
      <c r="N21" s="41"/>
    </row>
    <row r="22" spans="1:14" x14ac:dyDescent="0.25">
      <c r="A22" s="38"/>
      <c r="B22" s="13"/>
      <c r="C22" s="13"/>
      <c r="D22" s="13" t="s">
        <v>42</v>
      </c>
      <c r="E22" s="18">
        <v>29.95</v>
      </c>
      <c r="F22" s="18">
        <f>E22*A22</f>
        <v>0</v>
      </c>
      <c r="J22" s="7"/>
      <c r="K22" s="42"/>
      <c r="L22" s="43"/>
      <c r="M22" s="43"/>
      <c r="N22" s="41"/>
    </row>
    <row r="23" spans="1:14" x14ac:dyDescent="0.25">
      <c r="A23" s="38"/>
      <c r="B23" s="13"/>
      <c r="C23" s="13"/>
      <c r="D23" s="13" t="s">
        <v>3</v>
      </c>
      <c r="E23" s="18">
        <v>32.950000000000003</v>
      </c>
      <c r="F23" s="18">
        <f>E23*A23</f>
        <v>0</v>
      </c>
      <c r="J23" s="7"/>
      <c r="K23" s="8"/>
      <c r="L23" s="9"/>
      <c r="M23" s="10"/>
      <c r="N23" s="7"/>
    </row>
    <row r="24" spans="1:14" x14ac:dyDescent="0.25">
      <c r="A24" s="27"/>
      <c r="B24" s="13"/>
      <c r="C24" s="13"/>
      <c r="D24" s="13"/>
      <c r="E24" s="18"/>
      <c r="F24" s="18"/>
      <c r="J24" s="7"/>
      <c r="K24" s="8"/>
      <c r="L24" s="9"/>
      <c r="M24" s="11"/>
      <c r="N24" s="12"/>
    </row>
    <row r="25" spans="1:14" x14ac:dyDescent="0.25">
      <c r="A25" s="38"/>
      <c r="B25" s="13" t="s">
        <v>44</v>
      </c>
      <c r="C25" s="13" t="s">
        <v>4</v>
      </c>
      <c r="D25" s="13"/>
      <c r="E25" s="18">
        <v>17.95</v>
      </c>
      <c r="F25" s="18">
        <f>E25*A25</f>
        <v>0</v>
      </c>
      <c r="J25" s="7"/>
      <c r="K25" s="8"/>
      <c r="L25" s="9"/>
      <c r="M25" s="8"/>
      <c r="N25" s="12"/>
    </row>
    <row r="26" spans="1:14" x14ac:dyDescent="0.25">
      <c r="A26" s="38"/>
      <c r="B26" s="13"/>
      <c r="C26" s="13" t="s">
        <v>51</v>
      </c>
      <c r="D26" s="13"/>
      <c r="E26" s="18">
        <v>16.75</v>
      </c>
      <c r="F26" s="18">
        <f>E26*A26</f>
        <v>0</v>
      </c>
      <c r="J26" s="7"/>
      <c r="K26" s="8"/>
      <c r="L26" s="9"/>
      <c r="M26" s="8"/>
      <c r="N26" s="12"/>
    </row>
    <row r="27" spans="1:14" x14ac:dyDescent="0.25">
      <c r="A27" s="38"/>
      <c r="B27" s="13"/>
      <c r="C27" s="13"/>
      <c r="D27" s="13"/>
      <c r="E27" s="18"/>
      <c r="F27" s="18"/>
      <c r="J27" s="7"/>
      <c r="K27" s="8"/>
      <c r="L27" s="9"/>
      <c r="M27" s="8"/>
      <c r="N27" s="12"/>
    </row>
    <row r="28" spans="1:14" x14ac:dyDescent="0.25">
      <c r="A28" s="38"/>
      <c r="B28" s="13"/>
      <c r="C28" s="13"/>
      <c r="D28" s="13"/>
      <c r="E28" s="18"/>
      <c r="F28" s="18"/>
      <c r="J28" s="7"/>
      <c r="K28" s="8"/>
      <c r="L28" s="9"/>
      <c r="M28" s="8"/>
      <c r="N28" s="12"/>
    </row>
    <row r="29" spans="1:14" x14ac:dyDescent="0.25">
      <c r="A29" s="38"/>
      <c r="B29" s="13"/>
      <c r="C29" s="13"/>
      <c r="D29" s="13"/>
      <c r="E29" s="18"/>
      <c r="F29" s="18"/>
      <c r="J29" s="7"/>
      <c r="K29" s="8"/>
      <c r="L29" s="9"/>
      <c r="M29" s="8"/>
      <c r="N29" s="12"/>
    </row>
    <row r="30" spans="1:14" x14ac:dyDescent="0.25">
      <c r="A30" s="38"/>
      <c r="B30" s="13" t="s">
        <v>65</v>
      </c>
      <c r="C30" s="13" t="s">
        <v>4</v>
      </c>
      <c r="D30" s="13" t="s">
        <v>5</v>
      </c>
      <c r="E30" s="18">
        <v>18.95</v>
      </c>
      <c r="F30" s="18">
        <f>E30*A30</f>
        <v>0</v>
      </c>
      <c r="H30" s="3"/>
      <c r="J30" s="7"/>
      <c r="K30" s="42"/>
      <c r="L30" s="43"/>
      <c r="M30" s="43"/>
      <c r="N30" s="41"/>
    </row>
    <row r="31" spans="1:14" x14ac:dyDescent="0.25">
      <c r="A31" s="38"/>
      <c r="B31" s="13"/>
      <c r="C31" s="13"/>
      <c r="D31" s="13" t="s">
        <v>6</v>
      </c>
      <c r="E31" s="18">
        <v>17.95</v>
      </c>
      <c r="F31" s="18">
        <f>E31*A31</f>
        <v>0</v>
      </c>
      <c r="H31" s="3"/>
      <c r="J31" s="7"/>
      <c r="K31" s="42"/>
      <c r="L31" s="43"/>
      <c r="M31" s="43"/>
      <c r="N31" s="41"/>
    </row>
    <row r="32" spans="1:14" x14ac:dyDescent="0.25">
      <c r="A32" s="38"/>
      <c r="B32" s="13"/>
      <c r="C32" s="13"/>
      <c r="D32" s="13" t="s">
        <v>7</v>
      </c>
      <c r="E32" s="18">
        <v>17.95</v>
      </c>
      <c r="F32" s="18">
        <f>E32*A32</f>
        <v>0</v>
      </c>
      <c r="H32" s="3"/>
      <c r="J32" s="7"/>
      <c r="K32" s="42"/>
      <c r="L32" s="43"/>
      <c r="M32" s="43"/>
      <c r="N32" s="41"/>
    </row>
    <row r="33" spans="1:12" x14ac:dyDescent="0.25">
      <c r="A33" s="38"/>
      <c r="B33" s="13"/>
      <c r="C33" s="13"/>
      <c r="D33" s="13" t="s">
        <v>8</v>
      </c>
      <c r="E33" s="18">
        <v>18.95</v>
      </c>
      <c r="F33" s="18">
        <f>E33*A33</f>
        <v>0</v>
      </c>
      <c r="H33" s="3"/>
      <c r="J33" s="5"/>
    </row>
    <row r="34" spans="1:12" x14ac:dyDescent="0.25">
      <c r="A34" s="38"/>
      <c r="B34" s="13"/>
      <c r="C34" s="13"/>
      <c r="D34" s="13" t="s">
        <v>9</v>
      </c>
      <c r="E34" s="18">
        <v>17.95</v>
      </c>
      <c r="F34" s="18">
        <f>E34*A34</f>
        <v>0</v>
      </c>
      <c r="H34" s="3"/>
      <c r="J34" s="5"/>
    </row>
    <row r="35" spans="1:12" x14ac:dyDescent="0.25">
      <c r="A35" s="27"/>
      <c r="B35" s="13"/>
      <c r="C35" s="13"/>
      <c r="D35" s="13"/>
      <c r="E35" s="18"/>
      <c r="F35" s="18"/>
      <c r="H35" s="3"/>
      <c r="J35" s="5"/>
    </row>
    <row r="36" spans="1:12" x14ac:dyDescent="0.25">
      <c r="A36" s="38"/>
      <c r="B36" s="13"/>
      <c r="C36" s="13" t="s">
        <v>51</v>
      </c>
      <c r="D36" s="13" t="s">
        <v>10</v>
      </c>
      <c r="E36" s="18">
        <v>15.95</v>
      </c>
      <c r="F36" s="18">
        <f t="shared" ref="F36:F41" si="0">E36*A36</f>
        <v>0</v>
      </c>
      <c r="H36" s="3"/>
      <c r="J36" s="5"/>
      <c r="L36" s="5"/>
    </row>
    <row r="37" spans="1:12" x14ac:dyDescent="0.25">
      <c r="A37" s="38"/>
      <c r="B37" s="13"/>
      <c r="C37" s="13"/>
      <c r="D37" s="13" t="s">
        <v>11</v>
      </c>
      <c r="E37" s="18">
        <v>15.95</v>
      </c>
      <c r="F37" s="18">
        <f t="shared" si="0"/>
        <v>0</v>
      </c>
      <c r="H37" s="3"/>
      <c r="J37" s="5"/>
    </row>
    <row r="38" spans="1:12" x14ac:dyDescent="0.25">
      <c r="A38" s="38"/>
      <c r="B38" s="13"/>
      <c r="C38" s="13"/>
      <c r="D38" s="13" t="s">
        <v>12</v>
      </c>
      <c r="E38" s="18">
        <v>15.95</v>
      </c>
      <c r="F38" s="18">
        <f t="shared" si="0"/>
        <v>0</v>
      </c>
      <c r="H38" s="3"/>
      <c r="J38" s="5"/>
    </row>
    <row r="39" spans="1:12" x14ac:dyDescent="0.25">
      <c r="A39" s="38"/>
      <c r="B39" s="13"/>
      <c r="C39" s="13"/>
      <c r="D39" s="13" t="s">
        <v>13</v>
      </c>
      <c r="E39" s="18">
        <v>16.5</v>
      </c>
      <c r="F39" s="18">
        <f t="shared" si="0"/>
        <v>0</v>
      </c>
      <c r="H39" s="3"/>
      <c r="J39" s="5"/>
    </row>
    <row r="40" spans="1:12" x14ac:dyDescent="0.25">
      <c r="A40" s="38"/>
      <c r="B40" s="13"/>
      <c r="C40" s="13"/>
      <c r="D40" s="13" t="s">
        <v>14</v>
      </c>
      <c r="E40" s="18">
        <v>15.95</v>
      </c>
      <c r="F40" s="18">
        <f t="shared" si="0"/>
        <v>0</v>
      </c>
      <c r="H40" s="3"/>
      <c r="J40" s="5"/>
    </row>
    <row r="41" spans="1:12" x14ac:dyDescent="0.25">
      <c r="A41" s="38"/>
      <c r="B41" s="13"/>
      <c r="C41" s="13"/>
      <c r="D41" s="13" t="s">
        <v>15</v>
      </c>
      <c r="E41" s="18">
        <v>16.5</v>
      </c>
      <c r="F41" s="18">
        <f t="shared" si="0"/>
        <v>0</v>
      </c>
      <c r="H41" s="3"/>
      <c r="J41" s="5"/>
    </row>
    <row r="42" spans="1:12" x14ac:dyDescent="0.25">
      <c r="A42" s="27"/>
      <c r="B42" s="13"/>
      <c r="C42" s="13"/>
      <c r="D42" s="13"/>
      <c r="E42" s="18"/>
      <c r="F42" s="18"/>
      <c r="H42" s="3"/>
      <c r="J42" s="5"/>
    </row>
    <row r="43" spans="1:12" x14ac:dyDescent="0.25">
      <c r="A43" s="38"/>
      <c r="B43" s="13" t="s">
        <v>66</v>
      </c>
      <c r="C43" s="13" t="s">
        <v>16</v>
      </c>
      <c r="D43" s="13" t="s">
        <v>85</v>
      </c>
      <c r="E43" s="18">
        <v>25.95</v>
      </c>
      <c r="F43" s="18">
        <f t="shared" ref="F43:F48" si="1">E43*A43</f>
        <v>0</v>
      </c>
      <c r="H43" s="3"/>
      <c r="J43" s="5"/>
    </row>
    <row r="44" spans="1:12" x14ac:dyDescent="0.25">
      <c r="A44" s="38"/>
      <c r="B44" s="13"/>
      <c r="C44" s="13"/>
      <c r="D44" s="13" t="s">
        <v>86</v>
      </c>
      <c r="E44" s="18">
        <v>25.95</v>
      </c>
      <c r="F44" s="18">
        <f t="shared" si="1"/>
        <v>0</v>
      </c>
      <c r="H44" s="3"/>
      <c r="J44" s="5"/>
    </row>
    <row r="45" spans="1:12" x14ac:dyDescent="0.25">
      <c r="A45" s="38"/>
      <c r="B45" s="13"/>
      <c r="C45" s="13"/>
      <c r="D45" s="13" t="s">
        <v>17</v>
      </c>
      <c r="E45" s="18">
        <v>25.95</v>
      </c>
      <c r="F45" s="18">
        <f t="shared" si="1"/>
        <v>0</v>
      </c>
      <c r="H45" s="3"/>
      <c r="J45" s="5"/>
    </row>
    <row r="46" spans="1:12" x14ac:dyDescent="0.25">
      <c r="A46" s="38"/>
      <c r="B46" s="13"/>
      <c r="C46" s="13"/>
      <c r="D46" s="13" t="s">
        <v>18</v>
      </c>
      <c r="E46" s="18">
        <v>25.95</v>
      </c>
      <c r="F46" s="18">
        <f t="shared" si="1"/>
        <v>0</v>
      </c>
      <c r="H46" s="3"/>
      <c r="J46" s="5"/>
    </row>
    <row r="47" spans="1:12" x14ac:dyDescent="0.25">
      <c r="A47" s="38"/>
      <c r="B47" s="13"/>
      <c r="C47" s="13"/>
      <c r="D47" s="13" t="s">
        <v>19</v>
      </c>
      <c r="E47" s="18">
        <v>29.95</v>
      </c>
      <c r="F47" s="18">
        <f t="shared" si="1"/>
        <v>0</v>
      </c>
      <c r="H47" s="3"/>
      <c r="J47" s="5"/>
    </row>
    <row r="48" spans="1:12" x14ac:dyDescent="0.25">
      <c r="A48" s="38"/>
      <c r="B48" s="13"/>
      <c r="C48" s="13"/>
      <c r="D48" s="13" t="s">
        <v>20</v>
      </c>
      <c r="E48" s="18">
        <v>25.95</v>
      </c>
      <c r="F48" s="18">
        <f t="shared" si="1"/>
        <v>0</v>
      </c>
      <c r="H48" s="3"/>
      <c r="J48" s="5"/>
    </row>
    <row r="49" spans="1:10" x14ac:dyDescent="0.25">
      <c r="A49" s="27"/>
      <c r="B49" s="13"/>
      <c r="C49" s="13"/>
      <c r="D49" s="13"/>
      <c r="E49" s="18"/>
      <c r="F49" s="18"/>
      <c r="H49" s="3"/>
      <c r="J49" s="5"/>
    </row>
    <row r="50" spans="1:10" x14ac:dyDescent="0.25">
      <c r="A50" s="38"/>
      <c r="B50" s="13"/>
      <c r="C50" s="13" t="s">
        <v>51</v>
      </c>
      <c r="D50" s="13" t="s">
        <v>21</v>
      </c>
      <c r="E50" s="18">
        <v>18.95</v>
      </c>
      <c r="F50" s="18">
        <f t="shared" ref="F50:F56" si="2">E50*A50</f>
        <v>0</v>
      </c>
      <c r="H50" s="3"/>
      <c r="J50" s="5"/>
    </row>
    <row r="51" spans="1:10" x14ac:dyDescent="0.25">
      <c r="A51" s="38"/>
      <c r="B51" s="13"/>
      <c r="C51" s="13"/>
      <c r="D51" s="13" t="s">
        <v>22</v>
      </c>
      <c r="E51" s="18">
        <v>17.95</v>
      </c>
      <c r="F51" s="18">
        <f t="shared" si="2"/>
        <v>0</v>
      </c>
      <c r="H51" s="3"/>
      <c r="J51" s="5"/>
    </row>
    <row r="52" spans="1:10" x14ac:dyDescent="0.25">
      <c r="A52" s="38"/>
      <c r="B52" s="13"/>
      <c r="C52" s="13"/>
      <c r="D52" s="13" t="s">
        <v>23</v>
      </c>
      <c r="E52" s="18">
        <v>18.95</v>
      </c>
      <c r="F52" s="18">
        <f t="shared" si="2"/>
        <v>0</v>
      </c>
      <c r="H52" s="3"/>
      <c r="J52" s="5"/>
    </row>
    <row r="53" spans="1:10" x14ac:dyDescent="0.25">
      <c r="A53" s="38"/>
      <c r="B53" s="13"/>
      <c r="C53" s="13"/>
      <c r="D53" s="13" t="s">
        <v>24</v>
      </c>
      <c r="E53" s="18">
        <v>17.95</v>
      </c>
      <c r="F53" s="18">
        <f t="shared" si="2"/>
        <v>0</v>
      </c>
      <c r="H53" s="3"/>
      <c r="J53" s="5"/>
    </row>
    <row r="54" spans="1:10" x14ac:dyDescent="0.25">
      <c r="A54" s="38"/>
      <c r="B54" s="13"/>
      <c r="C54" s="13"/>
      <c r="D54" s="13" t="s">
        <v>25</v>
      </c>
      <c r="E54" s="18">
        <v>17.95</v>
      </c>
      <c r="F54" s="18">
        <f t="shared" si="2"/>
        <v>0</v>
      </c>
      <c r="H54" s="3"/>
      <c r="J54" s="5"/>
    </row>
    <row r="55" spans="1:10" x14ac:dyDescent="0.25">
      <c r="A55" s="38"/>
      <c r="B55" s="13"/>
      <c r="C55" s="13"/>
      <c r="D55" s="13" t="s">
        <v>26</v>
      </c>
      <c r="E55" s="18">
        <v>17.95</v>
      </c>
      <c r="F55" s="18">
        <f t="shared" si="2"/>
        <v>0</v>
      </c>
      <c r="H55" s="3"/>
      <c r="J55" s="5"/>
    </row>
    <row r="56" spans="1:10" x14ac:dyDescent="0.25">
      <c r="A56" s="38"/>
      <c r="B56" s="13"/>
      <c r="C56" s="13"/>
      <c r="D56" s="13" t="s">
        <v>27</v>
      </c>
      <c r="E56" s="18">
        <v>17.95</v>
      </c>
      <c r="F56" s="18">
        <f t="shared" si="2"/>
        <v>0</v>
      </c>
      <c r="H56" s="3"/>
      <c r="J56" s="5"/>
    </row>
    <row r="57" spans="1:10" x14ac:dyDescent="0.25">
      <c r="A57" s="38"/>
      <c r="B57" s="13"/>
      <c r="C57" s="13"/>
      <c r="D57" s="13"/>
      <c r="E57" s="18"/>
      <c r="F57" s="18"/>
      <c r="H57" s="3"/>
      <c r="J57" s="5"/>
    </row>
    <row r="58" spans="1:10" x14ac:dyDescent="0.25">
      <c r="A58" s="27"/>
      <c r="B58" s="13"/>
      <c r="C58" s="13"/>
      <c r="D58" s="13"/>
      <c r="E58" s="18"/>
      <c r="F58" s="18"/>
      <c r="J58" s="5"/>
    </row>
    <row r="59" spans="1:10" x14ac:dyDescent="0.25">
      <c r="A59" s="38"/>
      <c r="B59" s="13" t="s">
        <v>67</v>
      </c>
      <c r="C59" s="13"/>
      <c r="D59" s="13" t="s">
        <v>41</v>
      </c>
      <c r="E59" s="18">
        <v>4.5</v>
      </c>
      <c r="F59" s="18">
        <f t="shared" ref="F59:F64" si="3">E59*A59</f>
        <v>0</v>
      </c>
      <c r="H59" s="3"/>
      <c r="J59" s="5"/>
    </row>
    <row r="60" spans="1:10" x14ac:dyDescent="0.25">
      <c r="A60" s="38"/>
      <c r="B60" s="13"/>
      <c r="C60" s="13"/>
      <c r="D60" s="13" t="s">
        <v>28</v>
      </c>
      <c r="E60" s="18">
        <v>4.95</v>
      </c>
      <c r="F60" s="18">
        <f t="shared" si="3"/>
        <v>0</v>
      </c>
      <c r="H60" s="3"/>
      <c r="J60" s="5"/>
    </row>
    <row r="61" spans="1:10" x14ac:dyDescent="0.25">
      <c r="A61" s="38"/>
      <c r="B61" s="13"/>
      <c r="C61" s="13"/>
      <c r="D61" s="13" t="s">
        <v>29</v>
      </c>
      <c r="E61" s="18">
        <v>4.95</v>
      </c>
      <c r="F61" s="18">
        <f t="shared" si="3"/>
        <v>0</v>
      </c>
      <c r="H61" s="3"/>
      <c r="J61" s="5"/>
    </row>
    <row r="62" spans="1:10" x14ac:dyDescent="0.25">
      <c r="A62" s="38"/>
      <c r="B62" s="13"/>
      <c r="C62" s="13"/>
      <c r="D62" s="13" t="s">
        <v>30</v>
      </c>
      <c r="E62" s="18">
        <v>4.5</v>
      </c>
      <c r="F62" s="18">
        <f t="shared" si="3"/>
        <v>0</v>
      </c>
      <c r="H62" s="3"/>
      <c r="J62" s="5"/>
    </row>
    <row r="63" spans="1:10" x14ac:dyDescent="0.25">
      <c r="A63" s="38"/>
      <c r="B63" s="13"/>
      <c r="C63" s="13"/>
      <c r="D63" s="13" t="s">
        <v>50</v>
      </c>
      <c r="E63" s="18">
        <v>4.95</v>
      </c>
      <c r="F63" s="18">
        <f t="shared" si="3"/>
        <v>0</v>
      </c>
      <c r="H63" s="3"/>
      <c r="J63" s="5"/>
    </row>
    <row r="64" spans="1:10" x14ac:dyDescent="0.25">
      <c r="A64" s="38"/>
      <c r="B64" s="13"/>
      <c r="C64" s="13"/>
      <c r="D64" s="13" t="s">
        <v>31</v>
      </c>
      <c r="E64" s="18">
        <v>4.95</v>
      </c>
      <c r="F64" s="18">
        <f t="shared" si="3"/>
        <v>0</v>
      </c>
      <c r="H64" s="3"/>
      <c r="J64" s="5"/>
    </row>
    <row r="65" spans="1:10" x14ac:dyDescent="0.25">
      <c r="A65" s="27"/>
      <c r="B65" s="13"/>
      <c r="C65" s="13"/>
      <c r="D65" s="13"/>
      <c r="E65" s="18"/>
      <c r="F65" s="18"/>
      <c r="J65" s="5"/>
    </row>
    <row r="66" spans="1:10" x14ac:dyDescent="0.25">
      <c r="A66" s="38"/>
      <c r="B66" s="13" t="s">
        <v>68</v>
      </c>
      <c r="C66" s="13"/>
      <c r="D66" s="13" t="s">
        <v>32</v>
      </c>
      <c r="E66" s="18">
        <v>4.95</v>
      </c>
      <c r="F66" s="18">
        <f>E66*A66</f>
        <v>0</v>
      </c>
      <c r="H66" s="3"/>
      <c r="J66" s="5"/>
    </row>
    <row r="67" spans="1:10" x14ac:dyDescent="0.25">
      <c r="A67" s="38"/>
      <c r="B67" s="13"/>
      <c r="C67" s="13"/>
      <c r="D67" s="13" t="s">
        <v>33</v>
      </c>
      <c r="E67" s="18">
        <v>4.75</v>
      </c>
      <c r="F67" s="18">
        <f>E67*A67</f>
        <v>0</v>
      </c>
      <c r="H67" s="3"/>
      <c r="J67" s="5"/>
    </row>
    <row r="68" spans="1:10" x14ac:dyDescent="0.25">
      <c r="A68" s="38"/>
      <c r="B68" s="13"/>
      <c r="C68" s="13"/>
      <c r="D68" s="13" t="s">
        <v>34</v>
      </c>
      <c r="E68" s="18">
        <v>4.75</v>
      </c>
      <c r="F68" s="18">
        <f>E68*A68</f>
        <v>0</v>
      </c>
      <c r="H68" s="3"/>
      <c r="J68" s="5"/>
    </row>
    <row r="69" spans="1:10" x14ac:dyDescent="0.25">
      <c r="A69" s="38"/>
      <c r="B69" s="13"/>
      <c r="C69" s="13"/>
      <c r="D69" s="13" t="s">
        <v>35</v>
      </c>
      <c r="E69" s="18">
        <v>4.95</v>
      </c>
      <c r="F69" s="18">
        <f>E69*A69</f>
        <v>0</v>
      </c>
      <c r="H69" s="3"/>
      <c r="J69" s="5"/>
    </row>
    <row r="70" spans="1:10" x14ac:dyDescent="0.25">
      <c r="A70" s="38"/>
      <c r="B70" s="13"/>
      <c r="C70" s="13"/>
      <c r="D70" s="13" t="s">
        <v>52</v>
      </c>
      <c r="E70" s="18">
        <v>2.95</v>
      </c>
      <c r="F70" s="18">
        <f>E70*A70</f>
        <v>0</v>
      </c>
      <c r="H70" s="3"/>
      <c r="J70" s="5"/>
    </row>
    <row r="71" spans="1:10" x14ac:dyDescent="0.25">
      <c r="A71" s="27"/>
      <c r="B71" s="13"/>
      <c r="C71" s="13"/>
      <c r="D71" s="13"/>
      <c r="E71" s="18"/>
      <c r="F71" s="18"/>
      <c r="J71" s="5"/>
    </row>
    <row r="72" spans="1:10" x14ac:dyDescent="0.25">
      <c r="A72" s="38"/>
      <c r="B72" s="13" t="s">
        <v>36</v>
      </c>
      <c r="C72" s="13"/>
      <c r="D72" s="13" t="s">
        <v>46</v>
      </c>
      <c r="E72" s="18">
        <v>3.5</v>
      </c>
      <c r="F72" s="18">
        <f>E72*A72</f>
        <v>0</v>
      </c>
      <c r="J72" s="5"/>
    </row>
    <row r="73" spans="1:10" x14ac:dyDescent="0.25">
      <c r="A73" s="38"/>
      <c r="B73" s="13"/>
      <c r="C73" s="13"/>
      <c r="D73" s="13" t="s">
        <v>84</v>
      </c>
      <c r="E73" s="18">
        <v>2.5</v>
      </c>
      <c r="F73" s="18">
        <f>E73*A73</f>
        <v>0</v>
      </c>
      <c r="J73" s="5"/>
    </row>
    <row r="74" spans="1:10" x14ac:dyDescent="0.25">
      <c r="A74" s="38"/>
      <c r="B74" s="13"/>
      <c r="C74" s="13"/>
      <c r="D74" s="13" t="s">
        <v>47</v>
      </c>
      <c r="E74" s="18">
        <v>3.85</v>
      </c>
      <c r="F74" s="18">
        <f>E74*A74</f>
        <v>0</v>
      </c>
      <c r="J74" s="5"/>
    </row>
    <row r="75" spans="1:10" x14ac:dyDescent="0.25">
      <c r="A75" s="27"/>
      <c r="B75" s="13"/>
      <c r="C75" s="13"/>
      <c r="D75" s="13"/>
      <c r="E75" s="18"/>
      <c r="F75" s="18"/>
      <c r="J75" s="5"/>
    </row>
    <row r="76" spans="1:10" x14ac:dyDescent="0.25">
      <c r="A76" s="38"/>
      <c r="B76" s="13" t="s">
        <v>37</v>
      </c>
      <c r="C76" s="13"/>
      <c r="D76" s="13" t="s">
        <v>79</v>
      </c>
      <c r="E76" s="18">
        <v>5.95</v>
      </c>
      <c r="F76" s="18">
        <f>E76*A76</f>
        <v>0</v>
      </c>
      <c r="H76" s="3"/>
      <c r="J76" s="5"/>
    </row>
    <row r="77" spans="1:10" ht="7.5" customHeight="1" x14ac:dyDescent="0.25">
      <c r="B77" s="19"/>
      <c r="C77" s="19"/>
      <c r="D77" s="19"/>
      <c r="E77" s="20"/>
      <c r="F77" s="21"/>
    </row>
    <row r="78" spans="1:10" x14ac:dyDescent="0.25">
      <c r="B78" s="22" t="s">
        <v>62</v>
      </c>
      <c r="C78" s="19" t="s">
        <v>81</v>
      </c>
      <c r="D78" s="22"/>
      <c r="E78" s="23"/>
      <c r="F78" s="24">
        <f>SUM(F21:F76)</f>
        <v>0</v>
      </c>
    </row>
    <row r="79" spans="1:10" x14ac:dyDescent="0.25">
      <c r="B79" s="25" t="s">
        <v>82</v>
      </c>
      <c r="C79" s="19"/>
      <c r="D79" s="22"/>
      <c r="E79" s="23"/>
      <c r="F79" s="24">
        <f>F78*10%</f>
        <v>0</v>
      </c>
    </row>
    <row r="80" spans="1:10" x14ac:dyDescent="0.25">
      <c r="B80" s="25" t="s">
        <v>83</v>
      </c>
      <c r="C80" s="19"/>
      <c r="D80" s="19"/>
      <c r="E80" s="20"/>
      <c r="F80" s="21">
        <f>(F78+F79)*19%</f>
        <v>0</v>
      </c>
    </row>
    <row r="81" spans="2:6" x14ac:dyDescent="0.25">
      <c r="B81" s="19"/>
      <c r="C81" s="19"/>
      <c r="D81" s="19"/>
      <c r="E81" s="20"/>
      <c r="F81" s="19"/>
    </row>
    <row r="82" spans="2:6" x14ac:dyDescent="0.25">
      <c r="B82" s="19" t="s">
        <v>59</v>
      </c>
      <c r="C82" s="19" t="s">
        <v>56</v>
      </c>
      <c r="D82" s="40" t="s">
        <v>76</v>
      </c>
      <c r="E82" s="19"/>
      <c r="F82" s="19"/>
    </row>
    <row r="83" spans="2:6" x14ac:dyDescent="0.25">
      <c r="B83" s="19" t="s">
        <v>60</v>
      </c>
      <c r="C83" s="19" t="s">
        <v>57</v>
      </c>
      <c r="E83" s="19"/>
      <c r="F83" s="19"/>
    </row>
    <row r="84" spans="2:6" x14ac:dyDescent="0.25">
      <c r="B84" s="19" t="s">
        <v>61</v>
      </c>
      <c r="C84" s="19" t="s">
        <v>58</v>
      </c>
      <c r="E84" s="19"/>
      <c r="F84" s="19"/>
    </row>
    <row r="85" spans="2:6" x14ac:dyDescent="0.25">
      <c r="B85" s="19"/>
      <c r="C85" s="26" t="s">
        <v>64</v>
      </c>
      <c r="E85" s="19"/>
      <c r="F85" s="19"/>
    </row>
    <row r="87" spans="2:6" x14ac:dyDescent="0.25">
      <c r="E87" s="3"/>
    </row>
  </sheetData>
  <sheetProtection algorithmName="SHA-512" hashValue="3eJEfyPGfiRJY2arNQgbrB3PpaO1xuAmHIqJuc5018pZb4SjrdKcmhdzbQ3LimNekMNDnVJoju7ViUt39unSxA==" saltValue="FMptp6YOJEPmuLkeSYeEWg==" spinCount="100000" sheet="1" objects="1" scenarios="1"/>
  <mergeCells count="6">
    <mergeCell ref="N21:N22"/>
    <mergeCell ref="K22:M22"/>
    <mergeCell ref="N30:N32"/>
    <mergeCell ref="K30:M30"/>
    <mergeCell ref="K31:M31"/>
    <mergeCell ref="K32:M32"/>
  </mergeCells>
  <hyperlinks>
    <hyperlink ref="C85" r:id="rId1" xr:uid="{0A3A4BB1-6E36-4842-AC10-99281262445B}"/>
  </hyperlinks>
  <pageMargins left="0.11811023622047245" right="0.11811023622047245" top="0.19685039370078741" bottom="0.19685039370078741" header="0.31496062992125984" footer="0.31496062992125984"/>
  <pageSetup paperSize="9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Bestellvorlage</vt:lpstr>
      <vt:lpstr>Bestellvorlage!Druckbereich</vt:lpstr>
      <vt:lpstr>Bestellvorlage!Drucktitel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anett.kulka@googlemail.com</dc:creator>
  <cp:lastModifiedBy>anett</cp:lastModifiedBy>
  <cp:lastPrinted>2025-06-26T13:34:10Z</cp:lastPrinted>
  <dcterms:created xsi:type="dcterms:W3CDTF">2025-06-25T10:06:12Z</dcterms:created>
  <dcterms:modified xsi:type="dcterms:W3CDTF">2025-12-10T12:20:39Z</dcterms:modified>
</cp:coreProperties>
</file>